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0"/>
  </bookViews>
  <sheets>
    <sheet name="Kultura - Opatření 2" sheetId="1" r:id="rId1"/>
  </sheets>
  <definedNames>
    <definedName name="_xlnm._FilterDatabase" localSheetId="0" hidden="1">'Kultura - Opatření 2'!$A$7:$L$16</definedName>
    <definedName name="_xlnm.Print_Area" localSheetId="0">'Kultura - Opatření 2'!$A$1:$L$16</definedName>
  </definedNames>
  <calcPr fullCalcOnLoad="1"/>
</workbook>
</file>

<file path=xl/sharedStrings.xml><?xml version="1.0" encoding="utf-8"?>
<sst xmlns="http://schemas.openxmlformats.org/spreadsheetml/2006/main" count="58" uniqueCount="48">
  <si>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</si>
  <si>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</si>
  <si>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</si>
  <si>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</si>
  <si>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</si>
  <si>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</si>
  <si>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</si>
  <si>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</si>
  <si>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</si>
  <si>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</si>
  <si>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</si>
  <si>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</si>
  <si>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</si>
  <si>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</si>
  <si>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</si>
  <si>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</si>
  <si>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</si>
  <si>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požadovan.příspěvku</t>
  </si>
  <si>
    <t>občanské sdružení</t>
  </si>
  <si>
    <t>o.p.s.</t>
  </si>
  <si>
    <t>ANO</t>
  </si>
  <si>
    <t>Grantový program na podporu kultury v roce  2008</t>
  </si>
  <si>
    <t>Celkem</t>
  </si>
  <si>
    <t xml:space="preserve">Sladovna Písek </t>
  </si>
  <si>
    <t>Prácheňské muzeum v Písku</t>
  </si>
  <si>
    <t>takto označení žadatelé byli vyřazeni v 1. kole administrátorem grantového programu</t>
  </si>
  <si>
    <t xml:space="preserve">                3. výzva k 1. 9. 2008 - číslo výzvy 5812/3</t>
  </si>
  <si>
    <t>20.000,- Kč</t>
  </si>
  <si>
    <t>150.000,-Kč</t>
  </si>
  <si>
    <t>5812/3/01</t>
  </si>
  <si>
    <t>5812/3/02</t>
  </si>
  <si>
    <t>5812/3/03</t>
  </si>
  <si>
    <t>5812/3/04</t>
  </si>
  <si>
    <t>5812/3/05</t>
  </si>
  <si>
    <t>5812/3/06</t>
  </si>
  <si>
    <t>Společnost pro dobré soužití česky a německy hovořících zemí a občanů</t>
  </si>
  <si>
    <t>Společnost pro česko německou spolupráci Písek</t>
  </si>
  <si>
    <t>Mateřské centrum Kvítek, o.s.</t>
  </si>
  <si>
    <t>příspěvková organizace</t>
  </si>
  <si>
    <t>Vojenská hudba Tábor - nejen pro seniory</t>
  </si>
  <si>
    <t xml:space="preserve">Ta doba odpoutala zlo z řetězů </t>
  </si>
  <si>
    <t>Písečtí v Degendorfu - leden 2009</t>
  </si>
  <si>
    <t>Podpora EVVO u dětí předškolního věku - Klub Sovička</t>
  </si>
  <si>
    <t>Do Betléma z jižních Čech</t>
  </si>
  <si>
    <t>Zimní výtvarné dílny ve  Sladovně</t>
  </si>
  <si>
    <t>BYLO PODÁNO 6</t>
  </si>
  <si>
    <t>nevyčerpané prostředky činí Kč 547.150,-</t>
  </si>
  <si>
    <r>
      <t xml:space="preserve">Opatření č. 2 - Podpora živé kultury                      </t>
    </r>
    <r>
      <rPr>
        <b/>
        <sz val="24"/>
        <rFont val="Arial CE"/>
        <family val="0"/>
      </rPr>
      <t xml:space="preserve">- schváleno zastupitelstvem města dne 13.11. 2008      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</si>
</sst>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21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b/>
      <sz val="20"/>
      <name val="Arial CE"/>
      <family val="2"/>
    </font>
    <font>
      <sz val="18"/>
      <color indexed="10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i/>
      <sz val="1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8" fillId="0" borderId="1" xfId="18" applyFont="1" applyBorder="1" applyAlignment="1">
      <alignment horizontal="center" vertical="center" textRotation="90" wrapText="1"/>
    </xf>
    <xf numFmtId="44" fontId="8" fillId="0" borderId="2" xfId="18" applyFont="1" applyBorder="1" applyAlignment="1">
      <alignment horizontal="center" vertical="center" wrapText="1"/>
    </xf>
    <xf numFmtId="44" fontId="8" fillId="0" borderId="2" xfId="18" applyFont="1" applyBorder="1" applyAlignment="1">
      <alignment horizontal="center" vertical="center" textRotation="90" wrapText="1"/>
    </xf>
    <xf numFmtId="44" fontId="8" fillId="2" borderId="2" xfId="18" applyFont="1" applyFill="1" applyBorder="1" applyAlignment="1">
      <alignment horizontal="center" vertical="center" textRotation="90" wrapText="1"/>
    </xf>
    <xf numFmtId="44" fontId="8" fillId="2" borderId="3" xfId="18" applyFont="1" applyFill="1" applyBorder="1" applyAlignment="1">
      <alignment horizontal="center" vertical="center" textRotation="90" wrapText="1"/>
    </xf>
    <xf numFmtId="166" fontId="8" fillId="2" borderId="4" xfId="20" applyNumberFormat="1" applyFont="1" applyFill="1" applyBorder="1" applyAlignment="1">
      <alignment horizontal="center" vertical="center" wrapText="1"/>
    </xf>
    <xf numFmtId="44" fontId="6" fillId="2" borderId="2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4" fillId="2" borderId="0" xfId="0" applyFont="1" applyFill="1" applyBorder="1" applyAlignment="1">
      <alignment wrapText="1"/>
    </xf>
    <xf numFmtId="189" fontId="8" fillId="2" borderId="5" xfId="15" applyNumberFormat="1" applyFont="1" applyFill="1" applyBorder="1" applyAlignment="1">
      <alignment horizontal="center" vertical="center" wrapText="1"/>
    </xf>
    <xf numFmtId="179" fontId="8" fillId="2" borderId="5" xfId="15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165" fontId="1" fillId="0" borderId="0" xfId="18" applyNumberFormat="1" applyFont="1" applyFill="1" applyBorder="1" applyAlignment="1">
      <alignment wrapText="1"/>
    </xf>
    <xf numFmtId="165" fontId="8" fillId="0" borderId="0" xfId="1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3" borderId="7" xfId="0" applyFont="1" applyFill="1" applyBorder="1" applyAlignment="1">
      <alignment horizontal="right" wrapText="1"/>
    </xf>
    <xf numFmtId="0" fontId="8" fillId="3" borderId="8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right" wrapText="1"/>
    </xf>
    <xf numFmtId="166" fontId="8" fillId="0" borderId="0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/>
    </xf>
    <xf numFmtId="49" fontId="8" fillId="0" borderId="9" xfId="0" applyNumberFormat="1" applyFont="1" applyBorder="1" applyAlignment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>
      <alignment horizontal="left" vertical="center" wrapText="1"/>
    </xf>
    <xf numFmtId="189" fontId="8" fillId="2" borderId="8" xfId="15" applyNumberFormat="1" applyFont="1" applyFill="1" applyBorder="1" applyAlignment="1">
      <alignment horizontal="center" vertical="center" wrapText="1"/>
    </xf>
    <xf numFmtId="166" fontId="8" fillId="2" borderId="10" xfId="20" applyNumberFormat="1" applyFont="1" applyFill="1" applyBorder="1" applyAlignment="1">
      <alignment horizontal="center" vertical="center" wrapText="1"/>
    </xf>
    <xf numFmtId="165" fontId="17" fillId="0" borderId="0" xfId="18" applyNumberFormat="1" applyFont="1" applyBorder="1" applyAlignment="1">
      <alignment horizontal="right"/>
    </xf>
    <xf numFmtId="165" fontId="16" fillId="0" borderId="0" xfId="18" applyNumberFormat="1" applyFont="1" applyBorder="1" applyAlignment="1">
      <alignment horizontal="right"/>
    </xf>
    <xf numFmtId="0" fontId="16" fillId="0" borderId="0" xfId="18" applyNumberFormat="1" applyFont="1" applyBorder="1" applyAlignment="1">
      <alignment horizontal="center" wrapText="1"/>
    </xf>
    <xf numFmtId="1" fontId="8" fillId="2" borderId="8" xfId="15" applyNumberFormat="1" applyFont="1" applyFill="1" applyBorder="1" applyAlignment="1">
      <alignment horizontal="center" vertical="center" wrapText="1"/>
    </xf>
    <xf numFmtId="49" fontId="18" fillId="4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165" fontId="16" fillId="0" borderId="0" xfId="18" applyNumberFormat="1" applyFont="1" applyBorder="1" applyAlignment="1">
      <alignment horizontal="left" wrapText="1"/>
    </xf>
    <xf numFmtId="49" fontId="8" fillId="4" borderId="9" xfId="0" applyNumberFormat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49" fontId="1" fillId="4" borderId="6" xfId="0" applyNumberFormat="1" applyFont="1" applyFill="1" applyBorder="1" applyAlignment="1" applyProtection="1">
      <alignment horizontal="left" vertical="center" wrapText="1"/>
      <protection locked="0"/>
    </xf>
    <xf numFmtId="179" fontId="8" fillId="4" borderId="5" xfId="15" applyNumberFormat="1" applyFont="1" applyFill="1" applyBorder="1" applyAlignment="1">
      <alignment horizontal="center" vertical="center" wrapText="1"/>
    </xf>
    <xf numFmtId="189" fontId="8" fillId="4" borderId="5" xfId="15" applyNumberFormat="1" applyFont="1" applyFill="1" applyBorder="1" applyAlignment="1">
      <alignment horizontal="center" vertical="center" wrapText="1"/>
    </xf>
    <xf numFmtId="166" fontId="8" fillId="4" borderId="4" xfId="20" applyNumberFormat="1" applyFont="1" applyFill="1" applyBorder="1" applyAlignment="1">
      <alignment horizontal="center" vertical="center" wrapText="1"/>
    </xf>
    <xf numFmtId="165" fontId="8" fillId="2" borderId="6" xfId="18" applyNumberFormat="1" applyFont="1" applyFill="1" applyBorder="1" applyAlignment="1">
      <alignment horizontal="left" vertical="center" wrapText="1"/>
    </xf>
    <xf numFmtId="165" fontId="8" fillId="2" borderId="8" xfId="18" applyNumberFormat="1" applyFont="1" applyFill="1" applyBorder="1" applyAlignment="1">
      <alignment vertical="center" wrapText="1"/>
    </xf>
    <xf numFmtId="165" fontId="8" fillId="4" borderId="6" xfId="18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165" fontId="15" fillId="0" borderId="0" xfId="18" applyNumberFormat="1" applyFont="1" applyFill="1" applyBorder="1" applyAlignment="1">
      <alignment vertical="center" wrapText="1"/>
    </xf>
    <xf numFmtId="165" fontId="8" fillId="0" borderId="0" xfId="18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left"/>
    </xf>
    <xf numFmtId="0" fontId="19" fillId="0" borderId="6" xfId="0" applyFont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165" fontId="19" fillId="0" borderId="6" xfId="18" applyNumberFormat="1" applyFont="1" applyFill="1" applyBorder="1" applyAlignment="1">
      <alignment horizontal="left" vertical="center" wrapText="1"/>
    </xf>
    <xf numFmtId="165" fontId="19" fillId="5" borderId="6" xfId="18" applyNumberFormat="1" applyFont="1" applyFill="1" applyBorder="1" applyAlignment="1">
      <alignment horizontal="left" vertical="center" wrapText="1"/>
    </xf>
    <xf numFmtId="165" fontId="19" fillId="4" borderId="6" xfId="18" applyNumberFormat="1" applyFont="1" applyFill="1" applyBorder="1" applyAlignment="1">
      <alignment horizontal="left" vertical="center" wrapText="1"/>
    </xf>
    <xf numFmtId="165" fontId="8" fillId="0" borderId="8" xfId="18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5" fontId="14" fillId="2" borderId="0" xfId="18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51" zoomScaleNormal="51" zoomScaleSheetLayoutView="51" workbookViewId="0" topLeftCell="A1">
      <selection activeCell="A2" sqref="A2:L2"/>
    </sheetView>
  </sheetViews>
  <sheetFormatPr defaultColWidth="9.00390625" defaultRowHeight="12.75"/>
  <cols>
    <col min="1" max="1" width="15.75390625" style="3" customWidth="1"/>
    <col min="2" max="2" width="54.25390625" style="2" customWidth="1"/>
    <col min="3" max="3" width="17.375" style="2" customWidth="1"/>
    <col min="4" max="4" width="59.37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7.625" style="9" customWidth="1"/>
    <col min="11" max="11" width="23.25390625" style="1" customWidth="1"/>
    <col min="12" max="12" width="12.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60" customHeight="1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28"/>
      <c r="L1" s="28"/>
      <c r="M1" s="28"/>
      <c r="N1" s="28"/>
      <c r="O1" s="28"/>
    </row>
    <row r="2" spans="1:12" s="57" customFormat="1" ht="45">
      <c r="A2" s="83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57" customFormat="1" ht="39" customHeight="1">
      <c r="A3" s="44"/>
      <c r="B3" s="88" t="s">
        <v>26</v>
      </c>
      <c r="C3" s="88"/>
      <c r="D3" s="88"/>
      <c r="E3" s="88"/>
      <c r="F3" s="88"/>
      <c r="G3" s="88"/>
      <c r="H3" s="88"/>
      <c r="I3" s="88"/>
      <c r="J3" s="44"/>
      <c r="K3" s="44"/>
      <c r="L3" s="44"/>
    </row>
    <row r="4" spans="1:15" s="7" customFormat="1" ht="51" customHeight="1">
      <c r="A4" s="83" t="s">
        <v>2</v>
      </c>
      <c r="B4" s="83"/>
      <c r="C4" s="83"/>
      <c r="D4" s="29" t="s">
        <v>0</v>
      </c>
      <c r="E4" s="84">
        <v>700000</v>
      </c>
      <c r="F4" s="84"/>
      <c r="G4" s="84"/>
      <c r="H4" s="84"/>
      <c r="I4" s="84"/>
      <c r="J4" s="15"/>
      <c r="K4" s="13"/>
      <c r="L4" s="10"/>
      <c r="M4" s="10"/>
      <c r="N4" s="24"/>
      <c r="O4" s="10"/>
    </row>
    <row r="5" spans="1:16" s="7" customFormat="1" ht="46.5" customHeight="1">
      <c r="A5" s="82"/>
      <c r="B5" s="82"/>
      <c r="C5" s="82"/>
      <c r="D5" s="87" t="s">
        <v>17</v>
      </c>
      <c r="E5" s="69"/>
      <c r="F5" s="69"/>
      <c r="G5" s="50"/>
      <c r="H5" s="51" t="s">
        <v>27</v>
      </c>
      <c r="I5" s="52" t="s">
        <v>1</v>
      </c>
      <c r="J5" s="58" t="s">
        <v>28</v>
      </c>
      <c r="M5" s="23"/>
      <c r="N5" s="25"/>
      <c r="O5" s="23"/>
      <c r="P5" s="23"/>
    </row>
    <row r="6" spans="1:14" s="5" customFormat="1" ht="29.2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4"/>
    </row>
    <row r="7" spans="1:14" s="5" customFormat="1" ht="182.25" customHeight="1" thickBot="1">
      <c r="A7" s="16" t="s">
        <v>6</v>
      </c>
      <c r="B7" s="17" t="s">
        <v>4</v>
      </c>
      <c r="C7" s="17" t="s">
        <v>5</v>
      </c>
      <c r="D7" s="17" t="s">
        <v>3</v>
      </c>
      <c r="E7" s="22" t="s">
        <v>10</v>
      </c>
      <c r="F7" s="22" t="s">
        <v>15</v>
      </c>
      <c r="G7" s="22" t="s">
        <v>11</v>
      </c>
      <c r="H7" s="18" t="s">
        <v>8</v>
      </c>
      <c r="I7" s="18" t="s">
        <v>7</v>
      </c>
      <c r="J7" s="19" t="s">
        <v>9</v>
      </c>
      <c r="K7" s="19" t="s">
        <v>12</v>
      </c>
      <c r="L7" s="20" t="s">
        <v>16</v>
      </c>
      <c r="N7" s="24"/>
    </row>
    <row r="8" spans="1:14" s="14" customFormat="1" ht="56.25" customHeight="1" thickTop="1">
      <c r="A8" s="45" t="s">
        <v>29</v>
      </c>
      <c r="B8" s="32" t="s">
        <v>35</v>
      </c>
      <c r="C8" s="33" t="s">
        <v>18</v>
      </c>
      <c r="D8" s="74" t="s">
        <v>39</v>
      </c>
      <c r="E8" s="31" t="s">
        <v>1</v>
      </c>
      <c r="F8" s="31">
        <v>0</v>
      </c>
      <c r="G8" s="30">
        <v>71</v>
      </c>
      <c r="H8" s="77">
        <v>44000</v>
      </c>
      <c r="I8" s="78">
        <v>33000</v>
      </c>
      <c r="J8" s="77">
        <v>44000</v>
      </c>
      <c r="K8" s="65">
        <v>33000</v>
      </c>
      <c r="L8" s="21">
        <f aca="true" t="shared" si="0" ref="L8:L14">K8/J8</f>
        <v>0.75</v>
      </c>
      <c r="M8" s="27"/>
      <c r="N8" s="24"/>
    </row>
    <row r="9" spans="1:14" s="14" customFormat="1" ht="56.25" customHeight="1">
      <c r="A9" s="45" t="s">
        <v>30</v>
      </c>
      <c r="B9" s="32" t="s">
        <v>35</v>
      </c>
      <c r="C9" s="33" t="s">
        <v>18</v>
      </c>
      <c r="D9" s="74" t="s">
        <v>40</v>
      </c>
      <c r="E9" s="31" t="s">
        <v>1</v>
      </c>
      <c r="F9" s="31" t="s">
        <v>20</v>
      </c>
      <c r="G9" s="30">
        <v>55</v>
      </c>
      <c r="H9" s="77">
        <v>40000</v>
      </c>
      <c r="I9" s="78">
        <v>30000</v>
      </c>
      <c r="J9" s="77">
        <v>40000</v>
      </c>
      <c r="K9" s="65">
        <v>0</v>
      </c>
      <c r="L9" s="21">
        <v>0</v>
      </c>
      <c r="M9" s="27"/>
      <c r="N9" s="24"/>
    </row>
    <row r="10" spans="1:14" s="14" customFormat="1" ht="56.25" customHeight="1">
      <c r="A10" s="45" t="s">
        <v>31</v>
      </c>
      <c r="B10" s="32" t="s">
        <v>36</v>
      </c>
      <c r="C10" s="33" t="s">
        <v>18</v>
      </c>
      <c r="D10" s="74" t="s">
        <v>41</v>
      </c>
      <c r="E10" s="31" t="s">
        <v>1</v>
      </c>
      <c r="F10" s="31">
        <v>0</v>
      </c>
      <c r="G10" s="30">
        <v>73.4</v>
      </c>
      <c r="H10" s="77">
        <v>31500</v>
      </c>
      <c r="I10" s="78">
        <v>23600</v>
      </c>
      <c r="J10" s="77">
        <v>31500</v>
      </c>
      <c r="K10" s="65">
        <v>23600</v>
      </c>
      <c r="L10" s="21">
        <f t="shared" si="0"/>
        <v>0.7492063492063492</v>
      </c>
      <c r="M10" s="27"/>
      <c r="N10" s="24"/>
    </row>
    <row r="11" spans="1:14" s="14" customFormat="1" ht="56.25" customHeight="1">
      <c r="A11" s="59" t="s">
        <v>32</v>
      </c>
      <c r="B11" s="60" t="s">
        <v>37</v>
      </c>
      <c r="C11" s="61" t="s">
        <v>18</v>
      </c>
      <c r="D11" s="75" t="s">
        <v>42</v>
      </c>
      <c r="E11" s="62" t="s">
        <v>20</v>
      </c>
      <c r="F11" s="62">
        <v>0</v>
      </c>
      <c r="G11" s="63">
        <v>13.2</v>
      </c>
      <c r="H11" s="79">
        <v>12700</v>
      </c>
      <c r="I11" s="79">
        <v>9525</v>
      </c>
      <c r="J11" s="79">
        <v>12700</v>
      </c>
      <c r="K11" s="67">
        <v>0</v>
      </c>
      <c r="L11" s="64">
        <v>0</v>
      </c>
      <c r="M11" s="27"/>
      <c r="N11" s="24"/>
    </row>
    <row r="12" spans="1:14" s="14" customFormat="1" ht="56.25" customHeight="1">
      <c r="A12" s="45" t="s">
        <v>33</v>
      </c>
      <c r="B12" s="32" t="s">
        <v>24</v>
      </c>
      <c r="C12" s="33" t="s">
        <v>38</v>
      </c>
      <c r="D12" s="74" t="s">
        <v>43</v>
      </c>
      <c r="E12" s="31" t="s">
        <v>1</v>
      </c>
      <c r="F12" s="31">
        <v>0</v>
      </c>
      <c r="G12" s="30">
        <v>81.6</v>
      </c>
      <c r="H12" s="77">
        <v>60000</v>
      </c>
      <c r="I12" s="78">
        <v>25000</v>
      </c>
      <c r="J12" s="77">
        <v>60000</v>
      </c>
      <c r="K12" s="65">
        <v>25000</v>
      </c>
      <c r="L12" s="21">
        <f t="shared" si="0"/>
        <v>0.4166666666666667</v>
      </c>
      <c r="M12" s="27"/>
      <c r="N12" s="24"/>
    </row>
    <row r="13" spans="1:14" s="14" customFormat="1" ht="56.25" customHeight="1" thickBot="1">
      <c r="A13" s="45" t="s">
        <v>34</v>
      </c>
      <c r="B13" s="32" t="s">
        <v>23</v>
      </c>
      <c r="C13" s="46" t="s">
        <v>19</v>
      </c>
      <c r="D13" s="76" t="s">
        <v>44</v>
      </c>
      <c r="E13" s="31" t="s">
        <v>1</v>
      </c>
      <c r="F13" s="31">
        <v>0</v>
      </c>
      <c r="G13" s="30">
        <v>74.2</v>
      </c>
      <c r="H13" s="77">
        <v>95000</v>
      </c>
      <c r="I13" s="77">
        <v>71250</v>
      </c>
      <c r="J13" s="77">
        <v>95000</v>
      </c>
      <c r="K13" s="65">
        <v>71250</v>
      </c>
      <c r="L13" s="21">
        <f t="shared" si="0"/>
        <v>0.75</v>
      </c>
      <c r="M13" s="27"/>
      <c r="N13" s="24"/>
    </row>
    <row r="14" spans="1:14" s="14" customFormat="1" ht="56.25" customHeight="1" thickBot="1">
      <c r="A14" s="47" t="s">
        <v>22</v>
      </c>
      <c r="B14" s="37" t="s">
        <v>45</v>
      </c>
      <c r="C14" s="38" t="s">
        <v>14</v>
      </c>
      <c r="D14" s="39" t="s">
        <v>13</v>
      </c>
      <c r="E14" s="53">
        <v>1</v>
      </c>
      <c r="F14" s="53">
        <v>1</v>
      </c>
      <c r="G14" s="48">
        <f>SUM(G8:G13)</f>
        <v>368.4</v>
      </c>
      <c r="H14" s="80">
        <f>SUM(H8:H13)</f>
        <v>283200</v>
      </c>
      <c r="I14" s="80">
        <f>SUM(I8:I13)</f>
        <v>192375</v>
      </c>
      <c r="J14" s="80">
        <f>SUM(J8:J13)</f>
        <v>283200</v>
      </c>
      <c r="K14" s="66">
        <f>SUM(K8:K13)</f>
        <v>152850</v>
      </c>
      <c r="L14" s="49">
        <f t="shared" si="0"/>
        <v>0.5397245762711864</v>
      </c>
      <c r="M14" s="27"/>
      <c r="N14" s="24"/>
    </row>
    <row r="15" spans="1:14" s="14" customFormat="1" ht="72.75" customHeight="1">
      <c r="A15" s="68"/>
      <c r="B15" s="36"/>
      <c r="C15" s="85" t="s">
        <v>46</v>
      </c>
      <c r="D15" s="86"/>
      <c r="E15" s="86"/>
      <c r="F15" s="86"/>
      <c r="G15" s="86"/>
      <c r="H15" s="70"/>
      <c r="I15" s="70"/>
      <c r="J15" s="70"/>
      <c r="K15" s="71"/>
      <c r="L15" s="40"/>
      <c r="M15" s="27"/>
      <c r="N15" s="24"/>
    </row>
    <row r="16" spans="1:28" s="14" customFormat="1" ht="59.25" customHeight="1">
      <c r="A16" s="54"/>
      <c r="B16" s="55" t="s">
        <v>25</v>
      </c>
      <c r="C16" s="56"/>
      <c r="D16" s="56"/>
      <c r="E16" s="11"/>
      <c r="F16" s="72"/>
      <c r="G16" s="72"/>
      <c r="H16" s="34"/>
      <c r="I16" s="34"/>
      <c r="J16" s="34"/>
      <c r="K16" s="35"/>
      <c r="L16" s="40"/>
      <c r="M16" s="41"/>
      <c r="N16" s="42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4" ht="30.75" customHeight="1">
      <c r="A17" s="73"/>
      <c r="B17" s="55"/>
      <c r="C17" s="56"/>
      <c r="D17" s="56"/>
    </row>
  </sheetData>
  <sheetProtection/>
  <autoFilter ref="A7:L16"/>
  <mergeCells count="8">
    <mergeCell ref="C15:G15"/>
    <mergeCell ref="D5:F5"/>
    <mergeCell ref="A2:L2"/>
    <mergeCell ref="B3:I3"/>
    <mergeCell ref="A1:J1"/>
    <mergeCell ref="A5:C5"/>
    <mergeCell ref="A4:C4"/>
    <mergeCell ref="E4:I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 1</oddHeader>
    <oddFooter>&amp;LZpracovala: Jana Bauerová
administrátor grant.programu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2008-11-13T12:35:55Z</cp:lastPrinted>
  <dcterms:created xsi:type="dcterms:W3CDTF">2006-01-25T13:32:26Z</dcterms:created>
  <dcterms:modified xsi:type="dcterms:W3CDTF">2008-11-13T12:39:51Z</dcterms:modified>
  <cp:category/>
  <cp:version/>
  <cp:contentType/>
  <cp:contentStatus/>
</cp:coreProperties>
</file>